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0"/>
  </bookViews>
  <sheets>
    <sheet name="příjmy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<sst xmlns="http://schemas.openxmlformats.org/spreadsheetml/2006/main" count="61" uniqueCount="61">
  <si>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Výdaje</t>
  </si>
  <si>
    <t>Rozpočet schv.</t>
  </si>
  <si>
    <t>Lesnictví</t>
  </si>
  <si>
    <t>MŠ</t>
  </si>
  <si>
    <t>ZŠ</t>
  </si>
  <si>
    <t>Kino</t>
  </si>
  <si>
    <t>Zpravodaj</t>
  </si>
  <si>
    <t>Bytové hospodářství</t>
  </si>
  <si>
    <t>Hřbitov</t>
  </si>
  <si>
    <t>Územní plánování</t>
  </si>
  <si>
    <t>Sběr a svoz kom.odpadu</t>
  </si>
  <si>
    <t>Penzion</t>
  </si>
  <si>
    <t>Náklady SF</t>
  </si>
  <si>
    <t>CELKEM :</t>
  </si>
  <si>
    <t>Zast.Města.RM,OV</t>
  </si>
  <si>
    <t>Bankovní poplatky</t>
  </si>
  <si>
    <t>Pojištění majetku</t>
  </si>
  <si>
    <t>Dopravní obslužnost</t>
  </si>
  <si>
    <t>Požární ochrana - Hasiči</t>
  </si>
  <si>
    <t>Příspěvky občanským sdr.</t>
  </si>
  <si>
    <t>Zál.kultury - SPOZ</t>
  </si>
  <si>
    <t>Příspěvek charitě</t>
  </si>
  <si>
    <t>Příspěvek církvi</t>
  </si>
  <si>
    <t>Příspěvek jednota Orel</t>
  </si>
  <si>
    <t xml:space="preserve">Kanalizace </t>
  </si>
  <si>
    <t>Úpravy malých vodních toků</t>
  </si>
  <si>
    <r>
      <t>MKZ -</t>
    </r>
    <r>
      <rPr>
        <b/>
        <sz val="12"/>
        <rFont val="Arial"/>
        <family val="2"/>
      </rPr>
      <t xml:space="preserve"> </t>
    </r>
  </si>
  <si>
    <t xml:space="preserve">Správa </t>
  </si>
  <si>
    <t>Svoz tříděného odpadu</t>
  </si>
  <si>
    <t>Svoz nebezpeč.odpadu</t>
  </si>
  <si>
    <t>Výstav.a údrž.míst.inž.sítí</t>
  </si>
  <si>
    <t>Rozpočet uprav.</t>
  </si>
  <si>
    <t>Plnění rozpočtu</t>
  </si>
  <si>
    <t>Příspěvek ostat. Zájm.org.</t>
  </si>
  <si>
    <t>%RU</t>
  </si>
  <si>
    <t>Silnice</t>
  </si>
  <si>
    <t>Oprava MŠ</t>
  </si>
  <si>
    <t>Oprava ZŠ</t>
  </si>
  <si>
    <t>Krizové rezervy</t>
  </si>
  <si>
    <t>Knihovna</t>
  </si>
  <si>
    <t>Tělovýchovná činnost</t>
  </si>
  <si>
    <t>Územní rozvoj</t>
  </si>
  <si>
    <r>
      <t>Využití volného času dětí</t>
    </r>
    <r>
      <rPr>
        <sz val="12"/>
        <rFont val="Arial"/>
        <family val="2"/>
      </rPr>
      <t xml:space="preserve"> </t>
    </r>
  </si>
  <si>
    <t>Nebytové hospodářství</t>
  </si>
  <si>
    <t>Kom.služby a úz.rozvoj</t>
  </si>
  <si>
    <t>Veřejné osvětlení</t>
  </si>
  <si>
    <r>
      <t xml:space="preserve">Rozhlas, televize - </t>
    </r>
    <r>
      <rPr>
        <sz val="12"/>
        <rFont val="Arial"/>
        <family val="2"/>
      </rPr>
      <t>opravy</t>
    </r>
  </si>
  <si>
    <t>Požární ochrana - HD</t>
  </si>
  <si>
    <t>Vratka dotací</t>
  </si>
  <si>
    <t>Místní komunikace - chodníky</t>
  </si>
  <si>
    <t>Hřiště MŠ</t>
  </si>
  <si>
    <t>Péče o KD  a zařízení obcí</t>
  </si>
  <si>
    <r>
      <t>Ostat, fin.příspěvky-</t>
    </r>
    <r>
      <rPr>
        <sz val="11"/>
        <rFont val="Arial"/>
        <family val="2"/>
      </rPr>
      <t>daň z příjmu, DPH</t>
    </r>
  </si>
  <si>
    <t>Činnost muzeí</t>
  </si>
  <si>
    <t>Obnova hodnot. Nár.historie</t>
  </si>
  <si>
    <t>Zachování kultur.památek Libušín</t>
  </si>
  <si>
    <t>Volby do EP + Volby do ZM</t>
  </si>
  <si>
    <t xml:space="preserve"> Rozpočet výdajů IV.čtvrt. 2014 k 31.12.2014</t>
  </si>
  <si>
    <t>Pitná voda</t>
  </si>
  <si>
    <t>Ost.činn. - služby pro obyv.,babybox</t>
  </si>
  <si>
    <t xml:space="preserve">Zeleň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</si>
</sst>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-* #,##0.0\ _K_č_-;\-* #,##0.0\ _K_č_-;_-* &quot;-&quot;\ _K_č_-;_-@_-"/>
    <numFmt numFmtId="169" formatCode="_-* #,##0.00\ _K_č_-;\-* #,##0.00\ _K_č_-;_-* &quot;-&quot;\ _K_č_-;_-@_-"/>
    <numFmt numFmtId="170" formatCode="_-* #,##0.000\ _K_č_-;\-* #,##0.000\ _K_č_-;_-* &quot;-&quot;\ _K_č_-;_-@_-"/>
    <numFmt numFmtId="171" formatCode="_-* #,##0.0000\ _K_č_-;\-* #,##0.0000\ _K_č_-;_-* &quot;-&quot;\ _K_č_-;_-@_-"/>
    <numFmt numFmtId="172" formatCode="#,##0\ &quot;Kč&quot;"/>
    <numFmt numFmtId="173" formatCode="[$-405]d\.\ mmmm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8"/>
      <color indexed="60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44" fillId="0" borderId="0" xfId="0" applyFont="1" applyAlignment="1">
      <alignment/>
    </xf>
    <xf numFmtId="3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shrinkToFit="1"/>
    </xf>
    <xf numFmtId="3" fontId="7" fillId="0" borderId="11" xfId="0" applyNumberFormat="1" applyFont="1" applyBorder="1" applyAlignment="1">
      <alignment shrinkToFit="1"/>
    </xf>
    <xf numFmtId="4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wrapText="1" readingOrder="1"/>
    </xf>
    <xf numFmtId="0" fontId="3" fillId="0" borderId="12" xfId="0" applyFont="1" applyBorder="1" applyAlignment="1" applyProtection="1">
      <alignment wrapText="1" shrinkToFit="1"/>
      <protection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wrapText="1" shrinkToFit="1"/>
    </xf>
    <xf numFmtId="0" fontId="7" fillId="0" borderId="12" xfId="0" applyFont="1" applyBorder="1" applyAlignment="1">
      <alignment vertical="center" wrapText="1"/>
    </xf>
    <xf numFmtId="4" fontId="6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 readingOrder="1"/>
    </xf>
    <xf numFmtId="4" fontId="6" fillId="0" borderId="14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Žlutá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37">
      <selection activeCell="I49" sqref="I49"/>
    </sheetView>
  </sheetViews>
  <sheetFormatPr defaultColWidth="9.140625" defaultRowHeight="12.75"/>
  <cols>
    <col min="1" max="1" width="41.57421875" style="0" customWidth="1"/>
    <col min="2" max="2" width="16.421875" style="0" customWidth="1"/>
    <col min="3" max="3" width="18.421875" style="0" customWidth="1"/>
    <col min="4" max="4" width="18.7109375" style="0" customWidth="1"/>
    <col min="5" max="5" width="7.00390625" style="0" customWidth="1"/>
  </cols>
  <sheetData>
    <row r="1" spans="1:5" ht="18" customHeight="1" thickBot="1">
      <c r="A1" s="38" t="s">
        <v>57</v>
      </c>
      <c r="B1" s="38"/>
      <c r="C1" s="38"/>
      <c r="D1" s="38"/>
      <c r="E1" s="38"/>
    </row>
    <row r="2" spans="1:5" s="33" customFormat="1" ht="16.5" customHeight="1" thickBot="1">
      <c r="A2" s="30" t="s">
        <v>0</v>
      </c>
      <c r="B2" s="31" t="s">
        <v>1</v>
      </c>
      <c r="C2" s="31" t="s">
        <v>31</v>
      </c>
      <c r="D2" s="31" t="s">
        <v>32</v>
      </c>
      <c r="E2" s="32" t="s">
        <v>34</v>
      </c>
    </row>
    <row r="3" spans="1:5" ht="15" customHeight="1" thickTop="1">
      <c r="A3" s="1" t="s">
        <v>2</v>
      </c>
      <c r="B3" s="20">
        <v>1200000</v>
      </c>
      <c r="C3" s="20">
        <v>1200000</v>
      </c>
      <c r="D3" s="36">
        <v>1199917.25</v>
      </c>
      <c r="E3" s="21">
        <f>D3/(C3/100)</f>
        <v>99.99310416666667</v>
      </c>
    </row>
    <row r="4" spans="1:5" ht="15" customHeight="1">
      <c r="A4" s="4" t="s">
        <v>17</v>
      </c>
      <c r="B4" s="3">
        <v>226000</v>
      </c>
      <c r="C4" s="3">
        <v>226000</v>
      </c>
      <c r="D4" s="12">
        <v>225335</v>
      </c>
      <c r="E4" s="18">
        <f aca="true" t="shared" si="0" ref="E4:E57">D4/(C4/100)</f>
        <v>99.70575221238938</v>
      </c>
    </row>
    <row r="5" spans="1:5" ht="15" customHeight="1">
      <c r="A5" s="4" t="s">
        <v>49</v>
      </c>
      <c r="B5" s="3"/>
      <c r="C5" s="7">
        <v>1528700</v>
      </c>
      <c r="D5" s="12">
        <v>1528467.46</v>
      </c>
      <c r="E5" s="18">
        <f t="shared" si="0"/>
        <v>99.9847883822856</v>
      </c>
    </row>
    <row r="6" spans="1:5" ht="15" customHeight="1">
      <c r="A6" s="14" t="s">
        <v>35</v>
      </c>
      <c r="B6" s="9">
        <v>1800000</v>
      </c>
      <c r="C6" s="34">
        <v>1863500</v>
      </c>
      <c r="D6" s="12">
        <v>1863456.8</v>
      </c>
      <c r="E6" s="18">
        <f t="shared" si="0"/>
        <v>99.99768178159378</v>
      </c>
    </row>
    <row r="7" spans="1:5" ht="15" customHeight="1">
      <c r="A7" s="5" t="s">
        <v>24</v>
      </c>
      <c r="B7" s="3">
        <v>400000</v>
      </c>
      <c r="C7" s="7">
        <v>285800</v>
      </c>
      <c r="D7" s="12">
        <v>285678.53</v>
      </c>
      <c r="E7" s="18">
        <f t="shared" si="0"/>
        <v>99.95749825052485</v>
      </c>
    </row>
    <row r="8" spans="1:5" ht="15" customHeight="1">
      <c r="A8" s="5" t="s">
        <v>25</v>
      </c>
      <c r="B8" s="10">
        <v>50000</v>
      </c>
      <c r="C8" s="11">
        <v>63400</v>
      </c>
      <c r="D8" s="12">
        <v>63355.6</v>
      </c>
      <c r="E8" s="18">
        <f t="shared" si="0"/>
        <v>99.92996845425867</v>
      </c>
    </row>
    <row r="9" spans="1:5" ht="15" customHeight="1">
      <c r="A9" s="4" t="s">
        <v>36</v>
      </c>
      <c r="B9" s="3">
        <v>750000</v>
      </c>
      <c r="C9" s="7">
        <v>883000</v>
      </c>
      <c r="D9" s="12">
        <v>883021.2</v>
      </c>
      <c r="E9" s="18">
        <f t="shared" si="0"/>
        <v>100.00240090600226</v>
      </c>
    </row>
    <row r="10" spans="1:5" ht="15" customHeight="1">
      <c r="A10" s="4" t="s">
        <v>50</v>
      </c>
      <c r="B10" s="3"/>
      <c r="C10" s="7">
        <v>716600</v>
      </c>
      <c r="D10" s="12">
        <v>716512</v>
      </c>
      <c r="E10" s="18">
        <f t="shared" si="0"/>
        <v>99.98771978788724</v>
      </c>
    </row>
    <row r="11" spans="1:5" ht="15" customHeight="1">
      <c r="A11" s="4" t="s">
        <v>3</v>
      </c>
      <c r="B11" s="3">
        <v>700000</v>
      </c>
      <c r="C11" s="3">
        <v>700000</v>
      </c>
      <c r="D11" s="12">
        <v>700000</v>
      </c>
      <c r="E11" s="19">
        <f t="shared" si="0"/>
        <v>100</v>
      </c>
    </row>
    <row r="12" spans="1:5" ht="15" customHeight="1">
      <c r="A12" s="4" t="s">
        <v>37</v>
      </c>
      <c r="B12" s="3">
        <v>400000</v>
      </c>
      <c r="C12" s="7">
        <v>750600</v>
      </c>
      <c r="D12" s="12">
        <v>750532</v>
      </c>
      <c r="E12" s="19">
        <f t="shared" si="0"/>
        <v>99.99094058086864</v>
      </c>
    </row>
    <row r="13" spans="1:5" ht="15" customHeight="1">
      <c r="A13" s="4" t="s">
        <v>4</v>
      </c>
      <c r="B13" s="3">
        <v>2200000</v>
      </c>
      <c r="C13" s="3">
        <v>2206000</v>
      </c>
      <c r="D13" s="12">
        <v>2206000</v>
      </c>
      <c r="E13" s="18">
        <f t="shared" si="0"/>
        <v>100</v>
      </c>
    </row>
    <row r="14" spans="1:5" ht="15" customHeight="1">
      <c r="A14" s="4" t="s">
        <v>5</v>
      </c>
      <c r="B14" s="3">
        <v>150000</v>
      </c>
      <c r="C14" s="7">
        <v>108200</v>
      </c>
      <c r="D14" s="12">
        <v>108142.4</v>
      </c>
      <c r="E14" s="18">
        <f t="shared" si="0"/>
        <v>99.94676524953789</v>
      </c>
    </row>
    <row r="15" spans="1:5" ht="15" customHeight="1">
      <c r="A15" s="4" t="s">
        <v>38</v>
      </c>
      <c r="B15" s="3">
        <v>10000</v>
      </c>
      <c r="C15" s="7">
        <v>1000</v>
      </c>
      <c r="D15" s="12">
        <v>0</v>
      </c>
      <c r="E15" s="18">
        <f t="shared" si="0"/>
        <v>0</v>
      </c>
    </row>
    <row r="16" spans="1:5" ht="15" customHeight="1">
      <c r="A16" s="4" t="s">
        <v>39</v>
      </c>
      <c r="B16" s="3">
        <v>500000</v>
      </c>
      <c r="C16" s="7">
        <v>533800</v>
      </c>
      <c r="D16" s="12">
        <v>533727.14</v>
      </c>
      <c r="E16" s="18">
        <f t="shared" si="0"/>
        <v>99.9863506931435</v>
      </c>
    </row>
    <row r="17" spans="1:5" ht="15" customHeight="1">
      <c r="A17" s="4" t="s">
        <v>54</v>
      </c>
      <c r="B17" s="3"/>
      <c r="C17" s="7">
        <v>132500</v>
      </c>
      <c r="D17" s="12">
        <v>132460</v>
      </c>
      <c r="E17" s="18">
        <f t="shared" si="0"/>
        <v>99.96981132075472</v>
      </c>
    </row>
    <row r="18" spans="1:5" ht="15" customHeight="1">
      <c r="A18" s="4" t="s">
        <v>53</v>
      </c>
      <c r="B18" s="3"/>
      <c r="C18" s="7">
        <v>61300</v>
      </c>
      <c r="D18" s="12">
        <v>61259</v>
      </c>
      <c r="E18" s="18">
        <f t="shared" si="0"/>
        <v>99.93311582381729</v>
      </c>
    </row>
    <row r="19" spans="1:5" ht="15" customHeight="1">
      <c r="A19" s="4" t="s">
        <v>26</v>
      </c>
      <c r="B19" s="3">
        <v>700000</v>
      </c>
      <c r="C19" s="7">
        <v>930300</v>
      </c>
      <c r="D19" s="12">
        <v>930265.9</v>
      </c>
      <c r="E19" s="18">
        <f t="shared" si="0"/>
        <v>99.9963345157476</v>
      </c>
    </row>
    <row r="20" spans="1:5" ht="15" customHeight="1">
      <c r="A20" s="4" t="s">
        <v>21</v>
      </c>
      <c r="B20" s="3">
        <v>70000</v>
      </c>
      <c r="C20" s="3">
        <v>70000</v>
      </c>
      <c r="D20" s="12">
        <v>70000</v>
      </c>
      <c r="E20" s="18">
        <f t="shared" si="0"/>
        <v>100</v>
      </c>
    </row>
    <row r="21" spans="1:5" ht="15" customHeight="1">
      <c r="A21" s="4" t="s">
        <v>23</v>
      </c>
      <c r="B21" s="3">
        <v>100000</v>
      </c>
      <c r="C21" s="3">
        <v>100000</v>
      </c>
      <c r="D21" s="12">
        <v>100000</v>
      </c>
      <c r="E21" s="18">
        <f t="shared" si="0"/>
        <v>100</v>
      </c>
    </row>
    <row r="22" spans="1:5" ht="15" customHeight="1">
      <c r="A22" s="4" t="s">
        <v>22</v>
      </c>
      <c r="B22" s="3">
        <v>70000</v>
      </c>
      <c r="C22" s="3">
        <v>70000</v>
      </c>
      <c r="D22" s="12">
        <v>70000</v>
      </c>
      <c r="E22" s="18">
        <f t="shared" si="0"/>
        <v>100</v>
      </c>
    </row>
    <row r="23" spans="1:5" ht="15" customHeight="1">
      <c r="A23" s="4" t="s">
        <v>59</v>
      </c>
      <c r="B23" s="3"/>
      <c r="C23" s="7">
        <v>45000</v>
      </c>
      <c r="D23" s="12">
        <v>45000</v>
      </c>
      <c r="E23" s="18">
        <f t="shared" si="0"/>
        <v>100</v>
      </c>
    </row>
    <row r="24" spans="1:5" ht="15" customHeight="1">
      <c r="A24" s="4" t="s">
        <v>33</v>
      </c>
      <c r="B24" s="3">
        <v>75000</v>
      </c>
      <c r="C24" s="7">
        <v>20000</v>
      </c>
      <c r="D24" s="12">
        <v>20000</v>
      </c>
      <c r="E24" s="18">
        <f t="shared" si="0"/>
        <v>100</v>
      </c>
    </row>
    <row r="25" spans="1:5" ht="15" customHeight="1">
      <c r="A25" s="4" t="s">
        <v>20</v>
      </c>
      <c r="B25" s="3">
        <v>90000</v>
      </c>
      <c r="C25" s="7">
        <v>145500</v>
      </c>
      <c r="D25" s="12">
        <v>145491.1</v>
      </c>
      <c r="E25" s="18">
        <f t="shared" si="0"/>
        <v>99.99388316151203</v>
      </c>
    </row>
    <row r="26" spans="1:9" ht="15" customHeight="1">
      <c r="A26" s="4" t="s">
        <v>6</v>
      </c>
      <c r="B26" s="3">
        <v>130000</v>
      </c>
      <c r="C26" s="7">
        <v>133200</v>
      </c>
      <c r="D26" s="12">
        <v>133174</v>
      </c>
      <c r="E26" s="18">
        <f t="shared" si="0"/>
        <v>99.98048048048048</v>
      </c>
      <c r="I26" s="8"/>
    </row>
    <row r="27" spans="1:5" ht="15" customHeight="1">
      <c r="A27" s="4" t="s">
        <v>55</v>
      </c>
      <c r="B27" s="3"/>
      <c r="C27" s="7">
        <v>10000</v>
      </c>
      <c r="D27" s="12">
        <v>10000</v>
      </c>
      <c r="E27" s="18">
        <f t="shared" si="0"/>
        <v>100</v>
      </c>
    </row>
    <row r="28" spans="1:5" ht="15" customHeight="1">
      <c r="A28" s="5" t="s">
        <v>40</v>
      </c>
      <c r="B28" s="3">
        <v>155000</v>
      </c>
      <c r="C28" s="3">
        <v>155000</v>
      </c>
      <c r="D28" s="12">
        <v>155000</v>
      </c>
      <c r="E28" s="18">
        <f t="shared" si="0"/>
        <v>100</v>
      </c>
    </row>
    <row r="29" spans="1:5" ht="18" customHeight="1">
      <c r="A29" s="15" t="s">
        <v>51</v>
      </c>
      <c r="B29" s="13">
        <v>2000000</v>
      </c>
      <c r="C29" s="35">
        <v>2303500</v>
      </c>
      <c r="D29" s="12">
        <v>2303475.22</v>
      </c>
      <c r="E29" s="18">
        <f t="shared" si="0"/>
        <v>99.99892424571306</v>
      </c>
    </row>
    <row r="30" spans="1:5" ht="15" customHeight="1">
      <c r="A30" s="16" t="s">
        <v>41</v>
      </c>
      <c r="B30" s="3">
        <v>326500</v>
      </c>
      <c r="C30" s="7">
        <v>10000</v>
      </c>
      <c r="D30" s="12">
        <v>9935</v>
      </c>
      <c r="E30" s="18">
        <f t="shared" si="0"/>
        <v>99.35</v>
      </c>
    </row>
    <row r="31" spans="1:5" ht="15" customHeight="1">
      <c r="A31" s="5" t="s">
        <v>42</v>
      </c>
      <c r="B31" s="3">
        <v>150000</v>
      </c>
      <c r="C31" s="7">
        <v>123300</v>
      </c>
      <c r="D31" s="12">
        <v>123292</v>
      </c>
      <c r="E31" s="18">
        <f t="shared" si="0"/>
        <v>99.99351175993512</v>
      </c>
    </row>
    <row r="32" spans="1:5" ht="15" customHeight="1">
      <c r="A32" s="4" t="s">
        <v>7</v>
      </c>
      <c r="B32" s="3">
        <v>2340000</v>
      </c>
      <c r="C32" s="7">
        <v>349300</v>
      </c>
      <c r="D32" s="12">
        <v>349220.43</v>
      </c>
      <c r="E32" s="18">
        <f t="shared" si="0"/>
        <v>99.9772201545949</v>
      </c>
    </row>
    <row r="33" spans="1:5" ht="15" customHeight="1">
      <c r="A33" s="5" t="s">
        <v>43</v>
      </c>
      <c r="B33" s="3">
        <v>1180000</v>
      </c>
      <c r="C33" s="7">
        <v>1670800</v>
      </c>
      <c r="D33" s="12">
        <v>1670719.72</v>
      </c>
      <c r="E33" s="18">
        <f t="shared" si="0"/>
        <v>99.99519511611204</v>
      </c>
    </row>
    <row r="34" spans="1:5" ht="15" customHeight="1">
      <c r="A34" s="5" t="s">
        <v>44</v>
      </c>
      <c r="B34" s="3">
        <v>9000000</v>
      </c>
      <c r="C34" s="7">
        <v>12066300</v>
      </c>
      <c r="D34" s="12">
        <v>12066204.16</v>
      </c>
      <c r="E34" s="18">
        <f t="shared" si="0"/>
        <v>99.99920572172083</v>
      </c>
    </row>
    <row r="35" spans="1:5" ht="15" customHeight="1">
      <c r="A35" s="5" t="s">
        <v>45</v>
      </c>
      <c r="B35" s="3">
        <v>900000</v>
      </c>
      <c r="C35" s="7">
        <v>1001900</v>
      </c>
      <c r="D35" s="12">
        <v>1001884.03</v>
      </c>
      <c r="E35" s="18">
        <f t="shared" si="0"/>
        <v>99.99840602854576</v>
      </c>
    </row>
    <row r="36" spans="1:5" ht="15" customHeight="1">
      <c r="A36" s="5" t="s">
        <v>8</v>
      </c>
      <c r="B36" s="3">
        <v>320000</v>
      </c>
      <c r="C36" s="7">
        <v>319200</v>
      </c>
      <c r="D36" s="12">
        <v>319140.98</v>
      </c>
      <c r="E36" s="18">
        <f t="shared" si="0"/>
        <v>99.98151002506265</v>
      </c>
    </row>
    <row r="37" spans="1:5" ht="15" customHeight="1">
      <c r="A37" s="4" t="s">
        <v>46</v>
      </c>
      <c r="B37" s="3">
        <v>30000</v>
      </c>
      <c r="C37" s="7">
        <v>66100</v>
      </c>
      <c r="D37" s="12">
        <v>66046.71</v>
      </c>
      <c r="E37" s="18">
        <f t="shared" si="0"/>
        <v>99.91937972768534</v>
      </c>
    </row>
    <row r="38" spans="1:5" ht="15" customHeight="1">
      <c r="A38" s="4" t="s">
        <v>9</v>
      </c>
      <c r="B38" s="3">
        <v>70000</v>
      </c>
      <c r="C38" s="3"/>
      <c r="D38" s="12">
        <v>0</v>
      </c>
      <c r="E38" s="18"/>
    </row>
    <row r="39" spans="1:5" ht="15" customHeight="1">
      <c r="A39" s="4" t="s">
        <v>28</v>
      </c>
      <c r="B39" s="3">
        <v>290000</v>
      </c>
      <c r="C39" s="7">
        <v>251300</v>
      </c>
      <c r="D39" s="12">
        <v>251235</v>
      </c>
      <c r="E39" s="18">
        <f t="shared" si="0"/>
        <v>99.97413450059689</v>
      </c>
    </row>
    <row r="40" spans="1:5" ht="15" customHeight="1">
      <c r="A40" s="4" t="s">
        <v>29</v>
      </c>
      <c r="B40" s="3">
        <v>130000</v>
      </c>
      <c r="C40" s="7">
        <v>155600</v>
      </c>
      <c r="D40" s="12">
        <v>155555</v>
      </c>
      <c r="E40" s="18">
        <f t="shared" si="0"/>
        <v>99.9710796915167</v>
      </c>
    </row>
    <row r="41" spans="1:5" ht="15" customHeight="1">
      <c r="A41" s="4" t="s">
        <v>58</v>
      </c>
      <c r="B41" s="3"/>
      <c r="C41" s="7">
        <v>12700</v>
      </c>
      <c r="D41" s="12">
        <v>12114.5</v>
      </c>
      <c r="E41" s="18">
        <f t="shared" si="0"/>
        <v>95.38976377952756</v>
      </c>
    </row>
    <row r="42" spans="1:5" ht="15" customHeight="1">
      <c r="A42" s="4" t="s">
        <v>10</v>
      </c>
      <c r="B42" s="3">
        <v>1125000</v>
      </c>
      <c r="C42" s="7">
        <v>1072100</v>
      </c>
      <c r="D42" s="12">
        <v>1072097</v>
      </c>
      <c r="E42" s="18">
        <f t="shared" si="0"/>
        <v>99.99972017535677</v>
      </c>
    </row>
    <row r="43" spans="1:5" ht="15" customHeight="1">
      <c r="A43" s="4" t="s">
        <v>60</v>
      </c>
      <c r="B43" s="3">
        <v>900000</v>
      </c>
      <c r="C43" s="7">
        <v>1049500</v>
      </c>
      <c r="D43" s="12">
        <v>1049437.06</v>
      </c>
      <c r="E43" s="18">
        <f t="shared" si="0"/>
        <v>99.99400285850406</v>
      </c>
    </row>
    <row r="44" spans="1:5" ht="15" customHeight="1">
      <c r="A44" s="4" t="s">
        <v>16</v>
      </c>
      <c r="B44" s="3">
        <v>130000</v>
      </c>
      <c r="C44" s="7">
        <v>156600</v>
      </c>
      <c r="D44" s="12">
        <v>156587</v>
      </c>
      <c r="E44" s="18">
        <f t="shared" si="0"/>
        <v>99.99169859514687</v>
      </c>
    </row>
    <row r="45" spans="1:5" ht="15" customHeight="1">
      <c r="A45" s="4" t="s">
        <v>11</v>
      </c>
      <c r="B45" s="3">
        <v>300000</v>
      </c>
      <c r="C45" s="7">
        <v>271700</v>
      </c>
      <c r="D45" s="12">
        <v>271604.79</v>
      </c>
      <c r="E45" s="18">
        <f t="shared" si="0"/>
        <v>99.96495767390503</v>
      </c>
    </row>
    <row r="46" spans="1:5" ht="15" customHeight="1">
      <c r="A46" s="5" t="s">
        <v>47</v>
      </c>
      <c r="B46" s="3">
        <v>500000</v>
      </c>
      <c r="C46" s="7">
        <v>293900</v>
      </c>
      <c r="D46" s="12">
        <v>293897.22</v>
      </c>
      <c r="E46" s="18">
        <f t="shared" si="0"/>
        <v>99.99905410003402</v>
      </c>
    </row>
    <row r="47" spans="1:5" ht="15" customHeight="1">
      <c r="A47" s="4" t="s">
        <v>18</v>
      </c>
      <c r="B47" s="3">
        <v>330000</v>
      </c>
      <c r="C47" s="7">
        <v>297300</v>
      </c>
      <c r="D47" s="12">
        <v>297287.68</v>
      </c>
      <c r="E47" s="18">
        <f t="shared" si="0"/>
        <v>99.99585603767238</v>
      </c>
    </row>
    <row r="48" spans="1:5" ht="15" customHeight="1">
      <c r="A48" s="4" t="s">
        <v>14</v>
      </c>
      <c r="B48" s="3">
        <v>1330000</v>
      </c>
      <c r="C48" s="7">
        <v>1208400</v>
      </c>
      <c r="D48" s="12">
        <v>1208368.25</v>
      </c>
      <c r="E48" s="18">
        <f t="shared" si="0"/>
        <v>99.99737255875537</v>
      </c>
    </row>
    <row r="49" spans="1:5" s="2" customFormat="1" ht="15" customHeight="1">
      <c r="A49" s="4" t="s">
        <v>27</v>
      </c>
      <c r="B49" s="3">
        <v>4150000</v>
      </c>
      <c r="C49" s="7">
        <v>3897600</v>
      </c>
      <c r="D49" s="12">
        <v>3903343.16</v>
      </c>
      <c r="E49" s="18">
        <f t="shared" si="0"/>
        <v>100.1473511904762</v>
      </c>
    </row>
    <row r="50" spans="1:5" s="2" customFormat="1" ht="15" customHeight="1">
      <c r="A50" s="4" t="s">
        <v>15</v>
      </c>
      <c r="B50" s="3">
        <v>38000</v>
      </c>
      <c r="C50" s="7">
        <v>31600</v>
      </c>
      <c r="D50" s="12">
        <v>31581.48</v>
      </c>
      <c r="E50" s="18">
        <f t="shared" si="0"/>
        <v>99.94139240506328</v>
      </c>
    </row>
    <row r="51" spans="1:5" s="2" customFormat="1" ht="15" customHeight="1">
      <c r="A51" s="4" t="s">
        <v>19</v>
      </c>
      <c r="B51" s="3">
        <v>1500</v>
      </c>
      <c r="C51" s="7">
        <v>1500</v>
      </c>
      <c r="D51" s="12">
        <v>1320</v>
      </c>
      <c r="E51" s="18">
        <f t="shared" si="0"/>
        <v>88</v>
      </c>
    </row>
    <row r="52" spans="1:5" s="2" customFormat="1" ht="15" customHeight="1">
      <c r="A52" s="4" t="s">
        <v>30</v>
      </c>
      <c r="B52" s="3">
        <v>850000</v>
      </c>
      <c r="C52" s="7"/>
      <c r="D52" s="12">
        <v>0</v>
      </c>
      <c r="E52" s="18"/>
    </row>
    <row r="53" spans="1:5" s="2" customFormat="1" ht="15" customHeight="1">
      <c r="A53" s="4" t="s">
        <v>56</v>
      </c>
      <c r="B53" s="3"/>
      <c r="C53" s="7">
        <v>282000</v>
      </c>
      <c r="D53" s="12">
        <v>277845.36</v>
      </c>
      <c r="E53" s="18">
        <f t="shared" si="0"/>
        <v>98.52672340425532</v>
      </c>
    </row>
    <row r="54" spans="1:5" s="2" customFormat="1" ht="15" customHeight="1">
      <c r="A54" s="4" t="s">
        <v>48</v>
      </c>
      <c r="B54" s="3"/>
      <c r="C54" s="7">
        <v>2100</v>
      </c>
      <c r="D54" s="12">
        <v>2023.6</v>
      </c>
      <c r="E54" s="18">
        <f t="shared" si="0"/>
        <v>96.36190476190475</v>
      </c>
    </row>
    <row r="55" spans="1:5" s="2" customFormat="1" ht="19.5" customHeight="1">
      <c r="A55" s="17" t="s">
        <v>52</v>
      </c>
      <c r="B55" s="3">
        <v>190000</v>
      </c>
      <c r="C55" s="7">
        <v>410100</v>
      </c>
      <c r="D55" s="12">
        <v>410032</v>
      </c>
      <c r="E55" s="18">
        <f t="shared" si="0"/>
        <v>99.98341867837112</v>
      </c>
    </row>
    <row r="56" spans="1:6" s="2" customFormat="1" ht="16.5" customHeight="1" thickBot="1">
      <c r="A56" s="26" t="s">
        <v>12</v>
      </c>
      <c r="B56" s="27">
        <v>210000</v>
      </c>
      <c r="C56" s="28">
        <v>214100</v>
      </c>
      <c r="D56" s="37">
        <v>207863</v>
      </c>
      <c r="E56" s="29">
        <f t="shared" si="0"/>
        <v>97.08687529191967</v>
      </c>
      <c r="F56" s="6"/>
    </row>
    <row r="57" spans="1:6" s="2" customFormat="1" ht="15.75" customHeight="1" thickBot="1" thickTop="1">
      <c r="A57" s="22" t="s">
        <v>13</v>
      </c>
      <c r="B57" s="23">
        <f>SUM(B3:B56)</f>
        <v>36567000</v>
      </c>
      <c r="C57" s="23">
        <f>SUM(C3:C56)</f>
        <v>40457900</v>
      </c>
      <c r="D57" s="24">
        <f>SUM(D3:D56)</f>
        <v>40448905.730000004</v>
      </c>
      <c r="E57" s="25">
        <f t="shared" si="0"/>
        <v>99.97776881647343</v>
      </c>
      <c r="F57" s="6"/>
    </row>
    <row r="58" spans="2:5" s="2" customFormat="1" ht="15" customHeight="1">
      <c r="B58" s="39"/>
      <c r="C58" s="39"/>
      <c r="D58" s="39"/>
      <c r="E58" s="39"/>
    </row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</sheetData>
  <sheetProtection/>
  <mergeCells count="2">
    <mergeCell ref="A1:E1"/>
    <mergeCell ref="B58:E58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Tomášková</dc:creator>
  <cp:keywords/>
  <dc:description/>
  <cp:lastModifiedBy>Hana Wranová</cp:lastModifiedBy>
  <cp:lastPrinted>2015-02-06T10:16:38Z</cp:lastPrinted>
  <dcterms:created xsi:type="dcterms:W3CDTF">2006-04-25T06:18:55Z</dcterms:created>
  <dcterms:modified xsi:type="dcterms:W3CDTF">2015-02-12T13:30:40Z</dcterms:modified>
  <cp:category/>
  <cp:version/>
  <cp:contentType/>
  <cp:contentStatus/>
</cp:coreProperties>
</file>